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20" i="15"/>
  <c r="P20" i="15"/>
  <c r="N20" i="15"/>
  <c r="L20" i="15"/>
  <c r="J20" i="15"/>
  <c r="H20" i="15"/>
  <c r="F20" i="15"/>
  <c r="D20" i="15"/>
  <c r="R19" i="15"/>
  <c r="P19" i="15"/>
  <c r="N19" i="15"/>
  <c r="L19" i="15"/>
  <c r="J19" i="15"/>
  <c r="H19" i="15"/>
  <c r="F19" i="15"/>
  <c r="D19" i="15"/>
  <c r="R18" i="15"/>
  <c r="P18" i="15"/>
  <c r="N18" i="15"/>
  <c r="L18" i="15"/>
  <c r="J18" i="15"/>
  <c r="H18" i="15"/>
  <c r="F18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<sst xmlns="http://schemas.openxmlformats.org/spreadsheetml/2006/main" count="46" uniqueCount="46">
  <si>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</si>
  <si>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</si>
  <si>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</si>
  <si>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</si>
  <si>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</si>
  <si>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</si>
  <si>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</si>
  <si>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</si>
  <si>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</si>
  <si>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</si>
  <si>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</si>
  <si>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</si>
  <si>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</si>
  <si>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</si>
  <si>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</si>
  <si>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</si>
  <si>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</si>
  <si>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</si>
  <si>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</si>
  <si>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</si>
  <si>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</si>
  <si>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</si>
  <si>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</si>
  <si>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</si>
  <si>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</si>
  <si>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</si>
  <si>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</si>
  <si>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</si>
  <si>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</si>
  <si>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</si>
  <si>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</si>
  <si>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</si>
  <si>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</si>
  <si>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</si>
  <si>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</si>
  <si>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قضاء: الشوف</t>
  </si>
  <si>
    <t xml:space="preserve"> * يمكن تسجيل فروقات طفيفة بنسبة 0.1 وذلك نتيجة التدوير</t>
  </si>
  <si>
    <t>استخدام الاراضي للزراعات الموسمية حسب حجم المساحة المزروعة للحيازات*</t>
  </si>
  <si>
    <t>%
(2/1)</t>
  </si>
  <si>
    <t>%
(3/2)</t>
  </si>
  <si>
    <t>%
 (4/2)</t>
  </si>
  <si>
    <t>%
(5/2)</t>
  </si>
  <si>
    <t>%
(6/2)</t>
  </si>
  <si>
    <t>%
(7/2)</t>
  </si>
  <si>
    <t>%
(8/2)</t>
  </si>
  <si>
    <t>%
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</si>
</sst>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1" xfId="0" applyFont="1" applyBorder="1"/>
    <xf numFmtId="0" fontId="6" fillId="0" borderId="6" xfId="0" applyFont="1" applyBorder="1"/>
    <xf numFmtId="0" fontId="6" fillId="0" borderId="20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18" xfId="1" applyNumberFormat="1" applyFont="1" applyBorder="1"/>
    <xf numFmtId="165" fontId="6" fillId="0" borderId="17" xfId="0" applyNumberFormat="1" applyFont="1" applyBorder="1"/>
    <xf numFmtId="165" fontId="6" fillId="0" borderId="19" xfId="0" applyNumberFormat="1" applyFont="1" applyBorder="1"/>
    <xf numFmtId="164" fontId="6" fillId="0" borderId="16" xfId="1" applyNumberFormat="1" applyFont="1" applyBorder="1"/>
    <xf numFmtId="0" fontId="1" fillId="0" borderId="2" xfId="0" applyFont="1" applyFill="1" applyBorder="1"/>
    <xf numFmtId="164" fontId="7" fillId="0" borderId="14" xfId="1" applyNumberFormat="1" applyFont="1" applyBorder="1"/>
    <xf numFmtId="165" fontId="7" fillId="0" borderId="13" xfId="0" applyNumberFormat="1" applyFont="1" applyBorder="1"/>
    <xf numFmtId="165" fontId="7" fillId="0" borderId="15" xfId="0" applyNumberFormat="1" applyFont="1" applyBorder="1"/>
    <xf numFmtId="164" fontId="7" fillId="0" borderId="12" xfId="1" applyNumberFormat="1" applyFont="1" applyBorder="1"/>
    <xf numFmtId="0" fontId="1" fillId="0" borderId="0" xfId="0" applyFont="1"/>
    <xf numFmtId="0" fontId="6" fillId="0" borderId="22" xfId="1" applyNumberFormat="1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2" fillId="0" borderId="0" xfId="0" applyFont="1" applyAlignment="1">
      <alignment horizontal="center" vertical="center"/>
    </xf>
    <xf numFmtId="166" fontId="6" fillId="0" borderId="7" xfId="1" applyNumberFormat="1" applyFont="1" applyBorder="1"/>
    <xf numFmtId="166" fontId="6" fillId="0" borderId="10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5" width="8.7109375" customWidth="1"/>
    <col min="6" max="6" width="7.42578125" customWidth="1"/>
    <col min="7" max="8" width="8.7109375" customWidth="1"/>
    <col min="9" max="10" width="7.42578125" customWidth="1"/>
    <col min="11" max="14" width="7.7109375" customWidth="1"/>
    <col min="15" max="16" width="7.42578125" customWidth="1"/>
    <col min="17" max="17" width="7.7109375" customWidth="1"/>
    <col min="18" max="18" width="9.42578125" customWidth="1"/>
  </cols>
  <sheetData>
    <row r="1" spans="1:18" ht="44.25" customHeight="1" x14ac:dyDescent="0.25">
      <c r="A1" s="37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s="2" customFormat="1" ht="56.25" customHeight="1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2" customFormat="1" ht="23.2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4" t="s">
        <v>0</v>
      </c>
      <c r="B5" s="36" t="s">
        <v>19</v>
      </c>
      <c r="C5" s="32" t="s">
        <v>21</v>
      </c>
      <c r="D5" s="32"/>
      <c r="E5" s="32" t="s">
        <v>16</v>
      </c>
      <c r="F5" s="32"/>
      <c r="G5" s="32" t="s">
        <v>17</v>
      </c>
      <c r="H5" s="32"/>
      <c r="I5" s="32" t="s">
        <v>18</v>
      </c>
      <c r="J5" s="32"/>
      <c r="K5" s="32" t="s">
        <v>30</v>
      </c>
      <c r="L5" s="32"/>
      <c r="M5" s="32" t="s">
        <v>31</v>
      </c>
      <c r="N5" s="32"/>
      <c r="O5" s="32" t="s">
        <v>32</v>
      </c>
      <c r="P5" s="32"/>
      <c r="Q5" s="32" t="s">
        <v>20</v>
      </c>
      <c r="R5" s="32"/>
    </row>
    <row r="6" spans="1:18" ht="45" customHeight="1" thickBot="1" x14ac:dyDescent="0.3">
      <c r="A6" s="35"/>
      <c r="B6" s="36"/>
      <c r="C6" s="1" t="s">
        <v>28</v>
      </c>
      <c r="D6" s="1" t="s">
        <v>38</v>
      </c>
      <c r="E6" s="1" t="s">
        <v>23</v>
      </c>
      <c r="F6" s="1" t="s">
        <v>39</v>
      </c>
      <c r="G6" s="1" t="s">
        <v>22</v>
      </c>
      <c r="H6" s="1" t="s">
        <v>40</v>
      </c>
      <c r="I6" s="1" t="s">
        <v>24</v>
      </c>
      <c r="J6" s="1" t="s">
        <v>41</v>
      </c>
      <c r="K6" s="1" t="s">
        <v>25</v>
      </c>
      <c r="L6" s="1" t="s">
        <v>42</v>
      </c>
      <c r="M6" s="1" t="s">
        <v>26</v>
      </c>
      <c r="N6" s="1" t="s">
        <v>43</v>
      </c>
      <c r="O6" s="1" t="s">
        <v>27</v>
      </c>
      <c r="P6" s="1" t="s">
        <v>44</v>
      </c>
      <c r="Q6" s="1" t="s">
        <v>29</v>
      </c>
      <c r="R6" s="1" t="s">
        <v>45</v>
      </c>
    </row>
    <row r="7" spans="1:18" ht="18" customHeight="1" x14ac:dyDescent="0.25">
      <c r="A7" s="25" t="s">
        <v>1</v>
      </c>
      <c r="B7" s="24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6" t="s">
        <v>2</v>
      </c>
      <c r="B8" s="13">
        <v>18.809999999999999</v>
      </c>
      <c r="C8" s="10">
        <v>0.65</v>
      </c>
      <c r="D8" s="11">
        <f t="shared" ref="D8:D21" si="0">C8/B8*100</f>
        <v>3.455608718766614</v>
      </c>
      <c r="E8" s="10">
        <v>0</v>
      </c>
      <c r="F8" s="12">
        <f t="shared" ref="F8:F21" si="1">E8/C8*100</f>
        <v>0</v>
      </c>
      <c r="G8" s="29">
        <v>0.35</v>
      </c>
      <c r="H8" s="11">
        <f t="shared" ref="H8:H21" si="2">G8/C8*100</f>
        <v>53.846153846153847</v>
      </c>
      <c r="I8" s="10">
        <v>0</v>
      </c>
      <c r="J8" s="12">
        <f t="shared" ref="J8:J21" si="3">I8/C8*100</f>
        <v>0</v>
      </c>
      <c r="K8" s="29">
        <v>0.05</v>
      </c>
      <c r="L8" s="11">
        <f t="shared" ref="L8:L21" si="4">K8/C8*100</f>
        <v>7.6923076923076925</v>
      </c>
      <c r="M8" s="30">
        <v>0.15</v>
      </c>
      <c r="N8" s="12">
        <f t="shared" ref="N8:N21" si="5">M8/C8*100</f>
        <v>23.076923076923077</v>
      </c>
      <c r="O8" s="29">
        <v>0.1</v>
      </c>
      <c r="P8" s="11">
        <f t="shared" ref="P8:P21" si="6">O8/C8*100</f>
        <v>15.384615384615385</v>
      </c>
      <c r="Q8" s="10">
        <v>0</v>
      </c>
      <c r="R8" s="12">
        <f t="shared" ref="R8:R21" si="7">Q8/C8*100</f>
        <v>0</v>
      </c>
    </row>
    <row r="9" spans="1:18" ht="18" customHeight="1" x14ac:dyDescent="0.25">
      <c r="A9" s="26" t="s">
        <v>3</v>
      </c>
      <c r="B9" s="13">
        <v>5315.268</v>
      </c>
      <c r="C9" s="10">
        <v>296.53399999999999</v>
      </c>
      <c r="D9" s="11">
        <f t="shared" si="0"/>
        <v>5.5789096617517684</v>
      </c>
      <c r="E9" s="10">
        <v>0.71</v>
      </c>
      <c r="F9" s="12">
        <f t="shared" si="1"/>
        <v>0.23943291494398616</v>
      </c>
      <c r="G9" s="13">
        <v>124.875</v>
      </c>
      <c r="H9" s="11">
        <f t="shared" si="2"/>
        <v>42.11152852623983</v>
      </c>
      <c r="I9" s="10">
        <v>0</v>
      </c>
      <c r="J9" s="12">
        <f t="shared" si="3"/>
        <v>0</v>
      </c>
      <c r="K9" s="13">
        <v>29.710999999999999</v>
      </c>
      <c r="L9" s="11">
        <f t="shared" si="4"/>
        <v>10.019424416761654</v>
      </c>
      <c r="M9" s="10">
        <v>131.69999999999999</v>
      </c>
      <c r="N9" s="12">
        <f t="shared" si="5"/>
        <v>44.413119574821096</v>
      </c>
      <c r="O9" s="13">
        <v>7.2329999999999997</v>
      </c>
      <c r="P9" s="11">
        <f t="shared" si="6"/>
        <v>2.4391806673096506</v>
      </c>
      <c r="Q9" s="10">
        <v>2.3050000000000002</v>
      </c>
      <c r="R9" s="12">
        <f t="shared" si="7"/>
        <v>0.77731389992378619</v>
      </c>
    </row>
    <row r="10" spans="1:18" ht="18" customHeight="1" x14ac:dyDescent="0.25">
      <c r="A10" s="26" t="s">
        <v>4</v>
      </c>
      <c r="B10" s="13">
        <v>16083.084999999999</v>
      </c>
      <c r="C10" s="10">
        <v>1036.6669999999999</v>
      </c>
      <c r="D10" s="11">
        <f t="shared" si="0"/>
        <v>6.4456974517015864</v>
      </c>
      <c r="E10" s="10">
        <v>7.9450000000000003</v>
      </c>
      <c r="F10" s="12">
        <f t="shared" si="1"/>
        <v>0.76639846739599127</v>
      </c>
      <c r="G10" s="13">
        <v>446.74</v>
      </c>
      <c r="H10" s="11">
        <f t="shared" si="2"/>
        <v>43.093876818689132</v>
      </c>
      <c r="I10" s="10">
        <v>0</v>
      </c>
      <c r="J10" s="12">
        <f t="shared" si="3"/>
        <v>0</v>
      </c>
      <c r="K10" s="13">
        <v>70.498000000000005</v>
      </c>
      <c r="L10" s="11">
        <f t="shared" si="4"/>
        <v>6.8004479741324859</v>
      </c>
      <c r="M10" s="10">
        <v>485.69900000000001</v>
      </c>
      <c r="N10" s="12">
        <f t="shared" si="5"/>
        <v>46.851978504186981</v>
      </c>
      <c r="O10" s="13">
        <v>24.904</v>
      </c>
      <c r="P10" s="11">
        <f t="shared" si="6"/>
        <v>2.4023143400918521</v>
      </c>
      <c r="Q10" s="10">
        <v>0.88100000000000001</v>
      </c>
      <c r="R10" s="12">
        <f t="shared" si="7"/>
        <v>8.4983895503570578E-2</v>
      </c>
    </row>
    <row r="11" spans="1:18" ht="18" customHeight="1" x14ac:dyDescent="0.25">
      <c r="A11" s="26" t="s">
        <v>5</v>
      </c>
      <c r="B11" s="13">
        <v>14293.411</v>
      </c>
      <c r="C11" s="10">
        <v>1048.5</v>
      </c>
      <c r="D11" s="11">
        <f t="shared" si="0"/>
        <v>7.3355478268973027</v>
      </c>
      <c r="E11" s="10">
        <v>9.35</v>
      </c>
      <c r="F11" s="12">
        <f t="shared" si="1"/>
        <v>0.89175011921793035</v>
      </c>
      <c r="G11" s="13">
        <v>319.267</v>
      </c>
      <c r="H11" s="11">
        <f t="shared" si="2"/>
        <v>30.44988078206962</v>
      </c>
      <c r="I11" s="10">
        <v>0</v>
      </c>
      <c r="J11" s="12">
        <f t="shared" si="3"/>
        <v>0</v>
      </c>
      <c r="K11" s="13">
        <v>84.57</v>
      </c>
      <c r="L11" s="11">
        <f t="shared" si="4"/>
        <v>8.065808297567953</v>
      </c>
      <c r="M11" s="10">
        <v>610.51300000000003</v>
      </c>
      <c r="N11" s="12">
        <f t="shared" si="5"/>
        <v>58.227277062470193</v>
      </c>
      <c r="O11" s="13">
        <v>24.57</v>
      </c>
      <c r="P11" s="11">
        <f t="shared" si="6"/>
        <v>2.3433476394849788</v>
      </c>
      <c r="Q11" s="10">
        <v>0.23</v>
      </c>
      <c r="R11" s="12">
        <f t="shared" si="7"/>
        <v>2.1936099189318076E-2</v>
      </c>
    </row>
    <row r="12" spans="1:18" ht="18" customHeight="1" x14ac:dyDescent="0.25">
      <c r="A12" s="26" t="s">
        <v>6</v>
      </c>
      <c r="B12" s="13">
        <v>12959.88</v>
      </c>
      <c r="C12" s="10">
        <v>1311.21</v>
      </c>
      <c r="D12" s="11">
        <f t="shared" si="0"/>
        <v>10.117454791248068</v>
      </c>
      <c r="E12" s="10">
        <v>31.75</v>
      </c>
      <c r="F12" s="12">
        <f t="shared" si="1"/>
        <v>2.4214275363976783</v>
      </c>
      <c r="G12" s="13">
        <v>286.51</v>
      </c>
      <c r="H12" s="11">
        <f t="shared" si="2"/>
        <v>21.850809557584213</v>
      </c>
      <c r="I12" s="10">
        <v>0</v>
      </c>
      <c r="J12" s="12">
        <f t="shared" si="3"/>
        <v>0</v>
      </c>
      <c r="K12" s="13">
        <v>167.09</v>
      </c>
      <c r="L12" s="11">
        <f t="shared" si="4"/>
        <v>12.743191403360255</v>
      </c>
      <c r="M12" s="10">
        <v>753.99</v>
      </c>
      <c r="N12" s="12">
        <f t="shared" si="5"/>
        <v>57.503374745464107</v>
      </c>
      <c r="O12" s="13">
        <v>44.47</v>
      </c>
      <c r="P12" s="11">
        <f t="shared" si="6"/>
        <v>3.391523859641095</v>
      </c>
      <c r="Q12" s="10">
        <v>27.4</v>
      </c>
      <c r="R12" s="12">
        <f t="shared" si="7"/>
        <v>2.0896728975526422</v>
      </c>
    </row>
    <row r="13" spans="1:18" ht="18" customHeight="1" x14ac:dyDescent="0.25">
      <c r="A13" s="26" t="s">
        <v>7</v>
      </c>
      <c r="B13" s="13">
        <v>7748.5749999999998</v>
      </c>
      <c r="C13" s="10">
        <v>693.21</v>
      </c>
      <c r="D13" s="11">
        <f t="shared" si="0"/>
        <v>8.9462901243131796</v>
      </c>
      <c r="E13" s="10">
        <v>3.25</v>
      </c>
      <c r="F13" s="12">
        <f t="shared" si="1"/>
        <v>0.46883339824872688</v>
      </c>
      <c r="G13" s="13">
        <v>111.82</v>
      </c>
      <c r="H13" s="11">
        <f t="shared" si="2"/>
        <v>16.130754028360812</v>
      </c>
      <c r="I13" s="10">
        <v>0</v>
      </c>
      <c r="J13" s="12">
        <f t="shared" si="3"/>
        <v>0</v>
      </c>
      <c r="K13" s="13">
        <v>171.785</v>
      </c>
      <c r="L13" s="11">
        <f t="shared" si="4"/>
        <v>24.7810908671254</v>
      </c>
      <c r="M13" s="10">
        <v>343.15</v>
      </c>
      <c r="N13" s="12">
        <f t="shared" si="5"/>
        <v>49.501594033554042</v>
      </c>
      <c r="O13" s="13">
        <v>27.704999999999998</v>
      </c>
      <c r="P13" s="11">
        <f t="shared" si="6"/>
        <v>3.9966243995326085</v>
      </c>
      <c r="Q13" s="10">
        <v>35.5</v>
      </c>
      <c r="R13" s="12">
        <f t="shared" si="7"/>
        <v>5.1211032731784023</v>
      </c>
    </row>
    <row r="14" spans="1:18" ht="18" customHeight="1" x14ac:dyDescent="0.25">
      <c r="A14" s="26" t="s">
        <v>8</v>
      </c>
      <c r="B14" s="13">
        <v>2736.875</v>
      </c>
      <c r="C14" s="10">
        <v>281.55</v>
      </c>
      <c r="D14" s="11">
        <f t="shared" si="0"/>
        <v>10.287280200959122</v>
      </c>
      <c r="E14" s="10">
        <v>0.7</v>
      </c>
      <c r="F14" s="12">
        <f t="shared" si="1"/>
        <v>0.24862369028591721</v>
      </c>
      <c r="G14" s="13">
        <v>102.63</v>
      </c>
      <c r="H14" s="11">
        <f t="shared" si="2"/>
        <v>36.451784762919544</v>
      </c>
      <c r="I14" s="10">
        <v>0</v>
      </c>
      <c r="J14" s="12">
        <f t="shared" si="3"/>
        <v>0</v>
      </c>
      <c r="K14" s="13">
        <v>45.13</v>
      </c>
      <c r="L14" s="11">
        <f t="shared" si="4"/>
        <v>16.029124489433492</v>
      </c>
      <c r="M14" s="10">
        <v>117.34</v>
      </c>
      <c r="N14" s="12">
        <f t="shared" si="5"/>
        <v>41.676434025927897</v>
      </c>
      <c r="O14" s="13">
        <v>15.55</v>
      </c>
      <c r="P14" s="11">
        <f t="shared" si="6"/>
        <v>5.5229976913514474</v>
      </c>
      <c r="Q14" s="30">
        <v>0.2</v>
      </c>
      <c r="R14" s="12">
        <f t="shared" si="7"/>
        <v>7.1035340081690643E-2</v>
      </c>
    </row>
    <row r="15" spans="1:18" ht="18" customHeight="1" x14ac:dyDescent="0.25">
      <c r="A15" s="26" t="s">
        <v>9</v>
      </c>
      <c r="B15" s="13">
        <v>1551</v>
      </c>
      <c r="C15" s="10">
        <v>93.85</v>
      </c>
      <c r="D15" s="11">
        <f t="shared" si="0"/>
        <v>6.0509348807221137</v>
      </c>
      <c r="E15" s="10">
        <v>10.5</v>
      </c>
      <c r="F15" s="12">
        <f t="shared" si="1"/>
        <v>11.188066062866277</v>
      </c>
      <c r="G15" s="13">
        <v>31.8</v>
      </c>
      <c r="H15" s="11">
        <f t="shared" si="2"/>
        <v>33.88385721896644</v>
      </c>
      <c r="I15" s="10">
        <v>0</v>
      </c>
      <c r="J15" s="12">
        <f t="shared" si="3"/>
        <v>0</v>
      </c>
      <c r="K15" s="13">
        <v>15.3</v>
      </c>
      <c r="L15" s="11">
        <f t="shared" si="4"/>
        <v>16.302610548748003</v>
      </c>
      <c r="M15" s="10">
        <v>33.950000000000003</v>
      </c>
      <c r="N15" s="12">
        <f t="shared" si="5"/>
        <v>36.174746936600968</v>
      </c>
      <c r="O15" s="13">
        <v>2.2999999999999998</v>
      </c>
      <c r="P15" s="11">
        <f t="shared" si="6"/>
        <v>2.4507192328183267</v>
      </c>
      <c r="Q15" s="10">
        <v>0</v>
      </c>
      <c r="R15" s="12">
        <f t="shared" si="7"/>
        <v>0</v>
      </c>
    </row>
    <row r="16" spans="1:18" ht="18" customHeight="1" x14ac:dyDescent="0.25">
      <c r="A16" s="26" t="s">
        <v>10</v>
      </c>
      <c r="B16" s="13">
        <v>858.8</v>
      </c>
      <c r="C16" s="10">
        <v>130.80000000000001</v>
      </c>
      <c r="D16" s="11">
        <f t="shared" si="0"/>
        <v>15.230554261760599</v>
      </c>
      <c r="E16" s="10">
        <v>50</v>
      </c>
      <c r="F16" s="12">
        <f t="shared" si="1"/>
        <v>38.226299694189599</v>
      </c>
      <c r="G16" s="13">
        <v>56</v>
      </c>
      <c r="H16" s="11">
        <f t="shared" si="2"/>
        <v>42.813455657492348</v>
      </c>
      <c r="I16" s="10">
        <v>0</v>
      </c>
      <c r="J16" s="12">
        <f t="shared" si="3"/>
        <v>0</v>
      </c>
      <c r="K16" s="13">
        <v>9.5</v>
      </c>
      <c r="L16" s="11">
        <f t="shared" si="4"/>
        <v>7.2629969418960245</v>
      </c>
      <c r="M16" s="10">
        <v>15.3</v>
      </c>
      <c r="N16" s="12">
        <f t="shared" si="5"/>
        <v>11.697247706422017</v>
      </c>
      <c r="O16" s="13">
        <v>0</v>
      </c>
      <c r="P16" s="11">
        <f t="shared" si="6"/>
        <v>0</v>
      </c>
      <c r="Q16" s="10">
        <v>0</v>
      </c>
      <c r="R16" s="12">
        <f t="shared" si="7"/>
        <v>0</v>
      </c>
    </row>
    <row r="17" spans="1:18" ht="18" customHeight="1" x14ac:dyDescent="0.25">
      <c r="A17" s="26" t="s">
        <v>11</v>
      </c>
      <c r="B17" s="13">
        <v>1297.3</v>
      </c>
      <c r="C17" s="10">
        <v>84.95</v>
      </c>
      <c r="D17" s="11">
        <f t="shared" si="0"/>
        <v>6.5482155245509901</v>
      </c>
      <c r="E17" s="10">
        <v>0</v>
      </c>
      <c r="F17" s="12">
        <f t="shared" si="1"/>
        <v>0</v>
      </c>
      <c r="G17" s="13">
        <v>31.2</v>
      </c>
      <c r="H17" s="11">
        <f t="shared" si="2"/>
        <v>36.72748675691583</v>
      </c>
      <c r="I17" s="10">
        <v>0</v>
      </c>
      <c r="J17" s="12">
        <f t="shared" si="3"/>
        <v>0</v>
      </c>
      <c r="K17" s="13">
        <v>11.45</v>
      </c>
      <c r="L17" s="11">
        <f t="shared" si="4"/>
        <v>13.478516774573276</v>
      </c>
      <c r="M17" s="10">
        <v>42.1</v>
      </c>
      <c r="N17" s="12">
        <f t="shared" si="5"/>
        <v>49.558563861094761</v>
      </c>
      <c r="O17" s="13">
        <v>0.2</v>
      </c>
      <c r="P17" s="11">
        <f t="shared" si="6"/>
        <v>0.23543260741612712</v>
      </c>
      <c r="Q17" s="10">
        <v>0</v>
      </c>
      <c r="R17" s="12">
        <f t="shared" si="7"/>
        <v>0</v>
      </c>
    </row>
    <row r="18" spans="1:18" ht="18" customHeight="1" x14ac:dyDescent="0.25">
      <c r="A18" s="26" t="s">
        <v>12</v>
      </c>
      <c r="B18" s="13">
        <v>315.5</v>
      </c>
      <c r="C18" s="10">
        <v>19</v>
      </c>
      <c r="D18" s="11">
        <f t="shared" si="0"/>
        <v>6.0221870047543584</v>
      </c>
      <c r="E18" s="10">
        <v>0</v>
      </c>
      <c r="F18" s="12">
        <f t="shared" si="1"/>
        <v>0</v>
      </c>
      <c r="G18" s="13">
        <v>3</v>
      </c>
      <c r="H18" s="11">
        <f t="shared" si="2"/>
        <v>15.789473684210526</v>
      </c>
      <c r="I18" s="10">
        <v>0</v>
      </c>
      <c r="J18" s="12">
        <f t="shared" si="3"/>
        <v>0</v>
      </c>
      <c r="K18" s="13">
        <v>0</v>
      </c>
      <c r="L18" s="11">
        <f t="shared" si="4"/>
        <v>0</v>
      </c>
      <c r="M18" s="10">
        <v>15</v>
      </c>
      <c r="N18" s="12">
        <f t="shared" si="5"/>
        <v>78.94736842105263</v>
      </c>
      <c r="O18" s="13">
        <v>1</v>
      </c>
      <c r="P18" s="11">
        <f t="shared" si="6"/>
        <v>5.2631578947368416</v>
      </c>
      <c r="Q18" s="10">
        <v>0</v>
      </c>
      <c r="R18" s="12">
        <f t="shared" si="7"/>
        <v>0</v>
      </c>
    </row>
    <row r="19" spans="1:18" ht="18" customHeight="1" x14ac:dyDescent="0.25">
      <c r="A19" s="26" t="s">
        <v>13</v>
      </c>
      <c r="B19" s="13">
        <v>2069</v>
      </c>
      <c r="C19" s="10">
        <v>8</v>
      </c>
      <c r="D19" s="11">
        <f t="shared" si="0"/>
        <v>0.38666022232962782</v>
      </c>
      <c r="E19" s="10">
        <v>0</v>
      </c>
      <c r="F19" s="12">
        <f t="shared" si="1"/>
        <v>0</v>
      </c>
      <c r="G19" s="13">
        <v>0</v>
      </c>
      <c r="H19" s="11">
        <f t="shared" si="2"/>
        <v>0</v>
      </c>
      <c r="I19" s="10">
        <v>0</v>
      </c>
      <c r="J19" s="12">
        <f t="shared" si="3"/>
        <v>0</v>
      </c>
      <c r="K19" s="13">
        <v>0</v>
      </c>
      <c r="L19" s="11">
        <f t="shared" si="4"/>
        <v>0</v>
      </c>
      <c r="M19" s="10">
        <v>0</v>
      </c>
      <c r="N19" s="12">
        <f t="shared" si="5"/>
        <v>0</v>
      </c>
      <c r="O19" s="13">
        <v>0</v>
      </c>
      <c r="P19" s="11">
        <f t="shared" si="6"/>
        <v>0</v>
      </c>
      <c r="Q19" s="10">
        <v>8</v>
      </c>
      <c r="R19" s="12">
        <f t="shared" si="7"/>
        <v>100</v>
      </c>
    </row>
    <row r="20" spans="1:18" ht="18" customHeight="1" thickBot="1" x14ac:dyDescent="0.3">
      <c r="A20" s="27" t="s">
        <v>14</v>
      </c>
      <c r="B20" s="17">
        <v>8370</v>
      </c>
      <c r="C20" s="14">
        <v>13</v>
      </c>
      <c r="D20" s="15">
        <f t="shared" si="0"/>
        <v>0.15531660692951016</v>
      </c>
      <c r="E20" s="14">
        <v>0</v>
      </c>
      <c r="F20" s="16">
        <f t="shared" si="1"/>
        <v>0</v>
      </c>
      <c r="G20" s="17">
        <v>2</v>
      </c>
      <c r="H20" s="15">
        <f t="shared" si="2"/>
        <v>15.384615384615385</v>
      </c>
      <c r="I20" s="14">
        <v>0</v>
      </c>
      <c r="J20" s="16">
        <f t="shared" si="3"/>
        <v>0</v>
      </c>
      <c r="K20" s="17">
        <v>2</v>
      </c>
      <c r="L20" s="15">
        <f t="shared" si="4"/>
        <v>15.384615384615385</v>
      </c>
      <c r="M20" s="14">
        <v>9</v>
      </c>
      <c r="N20" s="16">
        <f t="shared" si="5"/>
        <v>69.230769230769226</v>
      </c>
      <c r="O20" s="17">
        <v>0</v>
      </c>
      <c r="P20" s="15">
        <f t="shared" si="6"/>
        <v>0</v>
      </c>
      <c r="Q20" s="14">
        <v>0</v>
      </c>
      <c r="R20" s="16">
        <f t="shared" si="7"/>
        <v>0</v>
      </c>
    </row>
    <row r="21" spans="1:18" s="23" customFormat="1" ht="15.75" thickBot="1" x14ac:dyDescent="0.3">
      <c r="A21" s="18" t="s">
        <v>34</v>
      </c>
      <c r="B21" s="22">
        <v>73617.504000000001</v>
      </c>
      <c r="C21" s="19">
        <v>5017.9210000000003</v>
      </c>
      <c r="D21" s="20">
        <f t="shared" si="0"/>
        <v>6.8162063739623662</v>
      </c>
      <c r="E21" s="19">
        <v>114.205</v>
      </c>
      <c r="F21" s="21">
        <f t="shared" si="1"/>
        <v>2.2759425666526036</v>
      </c>
      <c r="G21" s="22">
        <v>1516.192</v>
      </c>
      <c r="H21" s="20">
        <f t="shared" si="2"/>
        <v>30.215541456312284</v>
      </c>
      <c r="I21" s="19">
        <v>0</v>
      </c>
      <c r="J21" s="21">
        <f t="shared" si="3"/>
        <v>0</v>
      </c>
      <c r="K21" s="22">
        <v>607.08399999999995</v>
      </c>
      <c r="L21" s="20">
        <f t="shared" si="4"/>
        <v>12.098317211450716</v>
      </c>
      <c r="M21" s="19">
        <v>2557.8919999999998</v>
      </c>
      <c r="N21" s="21">
        <f t="shared" si="5"/>
        <v>50.975134921414657</v>
      </c>
      <c r="O21" s="22">
        <v>148.03200000000001</v>
      </c>
      <c r="P21" s="20">
        <f t="shared" si="6"/>
        <v>2.9500663721090867</v>
      </c>
      <c r="Q21" s="19">
        <v>74.516000000000005</v>
      </c>
      <c r="R21" s="21">
        <f t="shared" si="7"/>
        <v>1.4849974720606403</v>
      </c>
    </row>
    <row r="23" spans="1:18" x14ac:dyDescent="0.25">
      <c r="A23" s="31" t="s">
        <v>36</v>
      </c>
      <c r="B23" s="31"/>
      <c r="C23" s="31"/>
      <c r="D23" s="31"/>
      <c r="E23" s="31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2012-10-25T06:14:23Z</dcterms:modified>
</cp:coreProperties>
</file>